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AkH9lk5YCP9QvpjqmOrx6zECuXdhGxQECvu6h2ixjk8="/>
    </ext>
  </extLst>
</workbook>
</file>

<file path=xl/sharedStrings.xml><?xml version="1.0" encoding="utf-8"?>
<sst xmlns="http://schemas.openxmlformats.org/spreadsheetml/2006/main" count="32" uniqueCount="24">
  <si>
    <t>Universidad Politécnica Metropolitana de Hidalgo</t>
  </si>
  <si>
    <t>Estado Analitico del Ejercicio del Presupuesto de Egresos Detallado</t>
  </si>
  <si>
    <t>Clasificación Administrativa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</si>
  <si>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</si>
  <si>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</si>
  <si>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</si>
  <si>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</si>
  <si>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</si>
  <si>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</si>
  <si>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</si>
  <si>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</si>
  <si>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</si>
  <si>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</si>
  <si>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</si>
  <si>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Universidad Politécnica Metropolitana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</si>
  <si>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</si>
  <si>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</si>
  <si>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</si>
  <si>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</si>
  <si>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</si>
  <si>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</si>
  <si>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</si>
  <si>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</si>
  <si>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III. Total de Egresos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</si>
</sst>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2" fontId="3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2" fontId="3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4" fillId="0" fontId="1" numFmtId="0" xfId="0" applyAlignment="1" applyBorder="1" applyFont="1">
      <alignment horizontal="left" shrinkToFit="0" vertical="center" wrapText="1"/>
    </xf>
    <xf borderId="18" fillId="0" fontId="1" numFmtId="4" xfId="0" applyAlignment="1" applyBorder="1" applyFont="1" applyNumberFormat="1">
      <alignment horizontal="right" shrinkToFit="0" vertical="center" wrapText="1"/>
    </xf>
    <xf borderId="19" fillId="0" fontId="4" numFmtId="0" xfId="0" applyAlignment="1" applyBorder="1" applyFont="1">
      <alignment horizontal="left" shrinkToFit="0" vertical="center" wrapText="1"/>
    </xf>
    <xf borderId="20" fillId="0" fontId="4" numFmtId="4" xfId="0" applyAlignment="1" applyBorder="1" applyFont="1" applyNumberFormat="1">
      <alignment horizontal="right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20" fillId="0" fontId="1" numFmtId="4" xfId="0" applyAlignment="1" applyBorder="1" applyFont="1" applyNumberFormat="1">
      <alignment horizontal="right" shrinkToFit="0" vertical="center" wrapText="1"/>
    </xf>
    <xf borderId="17" fillId="0" fontId="4" numFmtId="0" xfId="0" applyAlignment="1" applyBorder="1" applyFont="1">
      <alignment horizontal="left" shrinkToFit="0" vertical="center" wrapText="1"/>
    </xf>
    <xf borderId="21" fillId="0" fontId="4" numFmtId="4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5.71"/>
    <col customWidth="1" min="2" max="7" width="21.29"/>
    <col customWidth="1" min="8" max="26" width="1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4" t="s">
        <v>2</v>
      </c>
      <c r="B3" s="5"/>
      <c r="C3" s="5"/>
      <c r="D3" s="5"/>
      <c r="E3" s="5"/>
      <c r="F3" s="5"/>
      <c r="G3" s="6"/>
    </row>
    <row r="4">
      <c r="A4" s="4" t="s">
        <v>3</v>
      </c>
      <c r="B4" s="5"/>
      <c r="C4" s="5"/>
      <c r="D4" s="5"/>
      <c r="E4" s="5"/>
      <c r="F4" s="5"/>
      <c r="G4" s="6"/>
    </row>
    <row r="5">
      <c r="A5" s="7" t="s">
        <v>4</v>
      </c>
      <c r="B5" s="8"/>
      <c r="C5" s="8"/>
      <c r="D5" s="8"/>
      <c r="E5" s="8"/>
      <c r="F5" s="8"/>
      <c r="G5" s="9"/>
    </row>
    <row r="6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>
      <c r="A8" s="18" t="s">
        <v>13</v>
      </c>
      <c r="B8" s="19">
        <f t="shared" ref="B8:G8" si="1">SUM(B9:B16)</f>
        <v>62030531</v>
      </c>
      <c r="C8" s="19">
        <f t="shared" si="1"/>
        <v>74745.72</v>
      </c>
      <c r="D8" s="19">
        <f t="shared" si="1"/>
        <v>62105276.72</v>
      </c>
      <c r="E8" s="19">
        <f t="shared" si="1"/>
        <v>33124766.53</v>
      </c>
      <c r="F8" s="19">
        <f t="shared" si="1"/>
        <v>31493857.39</v>
      </c>
      <c r="G8" s="19">
        <f t="shared" si="1"/>
        <v>28980510.19</v>
      </c>
    </row>
    <row r="9">
      <c r="A9" s="20" t="s">
        <v>14</v>
      </c>
      <c r="B9" s="21">
        <v>6.2030531E7</v>
      </c>
      <c r="C9" s="21">
        <v>74745.72</v>
      </c>
      <c r="D9" s="21">
        <f>+B9+C9</f>
        <v>62105276.72</v>
      </c>
      <c r="E9" s="21">
        <v>3.312476653E7</v>
      </c>
      <c r="F9" s="21">
        <v>3.149385739E7</v>
      </c>
      <c r="G9" s="21">
        <f>+D9-E9</f>
        <v>28980510.19</v>
      </c>
    </row>
    <row r="10">
      <c r="A10" s="20" t="s">
        <v>15</v>
      </c>
      <c r="B10" s="21"/>
      <c r="C10" s="21"/>
      <c r="D10" s="21">
        <f t="shared" ref="D10:D16" si="2">SUM(B10:C10)</f>
        <v>0</v>
      </c>
      <c r="E10" s="21"/>
      <c r="F10" s="21"/>
      <c r="G10" s="21">
        <f t="shared" ref="G10:G16" si="3">SUM(D10-E10)</f>
        <v>0</v>
      </c>
    </row>
    <row r="11">
      <c r="A11" s="20" t="s">
        <v>16</v>
      </c>
      <c r="B11" s="21"/>
      <c r="C11" s="21"/>
      <c r="D11" s="21">
        <f t="shared" si="2"/>
        <v>0</v>
      </c>
      <c r="E11" s="21"/>
      <c r="F11" s="21"/>
      <c r="G11" s="21">
        <f t="shared" si="3"/>
        <v>0</v>
      </c>
    </row>
    <row r="12">
      <c r="A12" s="20" t="s">
        <v>17</v>
      </c>
      <c r="B12" s="21"/>
      <c r="C12" s="21"/>
      <c r="D12" s="21">
        <f t="shared" si="2"/>
        <v>0</v>
      </c>
      <c r="E12" s="21"/>
      <c r="F12" s="21"/>
      <c r="G12" s="21">
        <f t="shared" si="3"/>
        <v>0</v>
      </c>
    </row>
    <row r="13">
      <c r="A13" s="20" t="s">
        <v>18</v>
      </c>
      <c r="B13" s="21"/>
      <c r="C13" s="21"/>
      <c r="D13" s="21">
        <f t="shared" si="2"/>
        <v>0</v>
      </c>
      <c r="E13" s="21"/>
      <c r="F13" s="21"/>
      <c r="G13" s="21">
        <f t="shared" si="3"/>
        <v>0</v>
      </c>
    </row>
    <row r="14">
      <c r="A14" s="20" t="s">
        <v>19</v>
      </c>
      <c r="B14" s="21"/>
      <c r="C14" s="21"/>
      <c r="D14" s="21">
        <f t="shared" si="2"/>
        <v>0</v>
      </c>
      <c r="E14" s="21"/>
      <c r="F14" s="21"/>
      <c r="G14" s="21">
        <f t="shared" si="3"/>
        <v>0</v>
      </c>
    </row>
    <row r="15">
      <c r="A15" s="20" t="s">
        <v>20</v>
      </c>
      <c r="B15" s="21"/>
      <c r="C15" s="21"/>
      <c r="D15" s="21">
        <f t="shared" si="2"/>
        <v>0</v>
      </c>
      <c r="E15" s="21"/>
      <c r="F15" s="21"/>
      <c r="G15" s="21">
        <f t="shared" si="3"/>
        <v>0</v>
      </c>
    </row>
    <row r="16">
      <c r="A16" s="20" t="s">
        <v>21</v>
      </c>
      <c r="B16" s="21"/>
      <c r="C16" s="21"/>
      <c r="D16" s="21">
        <f t="shared" si="2"/>
        <v>0</v>
      </c>
      <c r="E16" s="21"/>
      <c r="F16" s="21"/>
      <c r="G16" s="21">
        <f t="shared" si="3"/>
        <v>0</v>
      </c>
    </row>
    <row r="17">
      <c r="A17" s="20"/>
      <c r="B17" s="21"/>
      <c r="C17" s="21"/>
      <c r="D17" s="21"/>
      <c r="E17" s="21"/>
      <c r="F17" s="21"/>
      <c r="G17" s="21"/>
    </row>
    <row r="18">
      <c r="A18" s="22" t="s">
        <v>22</v>
      </c>
      <c r="B18" s="23">
        <f t="shared" ref="B18:G18" si="4">SUM(B19:B26)</f>
        <v>28800643</v>
      </c>
      <c r="C18" s="23">
        <f t="shared" si="4"/>
        <v>3862190.66</v>
      </c>
      <c r="D18" s="23">
        <f t="shared" si="4"/>
        <v>32662833.66</v>
      </c>
      <c r="E18" s="23">
        <f t="shared" si="4"/>
        <v>21231193.64</v>
      </c>
      <c r="F18" s="23">
        <f t="shared" si="4"/>
        <v>20815816.71</v>
      </c>
      <c r="G18" s="23">
        <f t="shared" si="4"/>
        <v>11431640.02</v>
      </c>
    </row>
    <row r="19">
      <c r="A19" s="20" t="s">
        <v>14</v>
      </c>
      <c r="B19" s="21">
        <v>2.8800643E7</v>
      </c>
      <c r="C19" s="21">
        <v>3862190.66</v>
      </c>
      <c r="D19" s="21">
        <v>3.266283366E7</v>
      </c>
      <c r="E19" s="21">
        <v>2.123119364E7</v>
      </c>
      <c r="F19" s="21">
        <v>2.081581671E7</v>
      </c>
      <c r="G19" s="21">
        <f t="shared" ref="G19:G26" si="5">SUM(D19-E19)</f>
        <v>11431640.02</v>
      </c>
    </row>
    <row r="20">
      <c r="A20" s="20" t="s">
        <v>15</v>
      </c>
      <c r="B20" s="21"/>
      <c r="C20" s="21"/>
      <c r="D20" s="21">
        <f t="shared" ref="D20:D26" si="6">SUM(B20:C20)</f>
        <v>0</v>
      </c>
      <c r="E20" s="21"/>
      <c r="F20" s="21"/>
      <c r="G20" s="21">
        <f t="shared" si="5"/>
        <v>0</v>
      </c>
    </row>
    <row r="21" ht="15.75" customHeight="1">
      <c r="A21" s="20" t="s">
        <v>16</v>
      </c>
      <c r="B21" s="21"/>
      <c r="C21" s="21"/>
      <c r="D21" s="21">
        <f t="shared" si="6"/>
        <v>0</v>
      </c>
      <c r="E21" s="21"/>
      <c r="F21" s="21"/>
      <c r="G21" s="21">
        <f t="shared" si="5"/>
        <v>0</v>
      </c>
    </row>
    <row r="22" ht="15.75" customHeight="1">
      <c r="A22" s="20" t="s">
        <v>17</v>
      </c>
      <c r="B22" s="21"/>
      <c r="C22" s="21"/>
      <c r="D22" s="21">
        <f t="shared" si="6"/>
        <v>0</v>
      </c>
      <c r="E22" s="21"/>
      <c r="F22" s="21"/>
      <c r="G22" s="21">
        <f t="shared" si="5"/>
        <v>0</v>
      </c>
    </row>
    <row r="23" ht="15.75" customHeight="1">
      <c r="A23" s="20" t="s">
        <v>18</v>
      </c>
      <c r="B23" s="21"/>
      <c r="C23" s="21"/>
      <c r="D23" s="21">
        <f t="shared" si="6"/>
        <v>0</v>
      </c>
      <c r="E23" s="21"/>
      <c r="F23" s="21"/>
      <c r="G23" s="21">
        <f t="shared" si="5"/>
        <v>0</v>
      </c>
    </row>
    <row r="24" ht="15.75" customHeight="1">
      <c r="A24" s="20" t="s">
        <v>19</v>
      </c>
      <c r="B24" s="21"/>
      <c r="C24" s="21"/>
      <c r="D24" s="21">
        <f t="shared" si="6"/>
        <v>0</v>
      </c>
      <c r="E24" s="21"/>
      <c r="F24" s="21"/>
      <c r="G24" s="21">
        <f t="shared" si="5"/>
        <v>0</v>
      </c>
    </row>
    <row r="25" ht="15.75" customHeight="1">
      <c r="A25" s="20" t="s">
        <v>20</v>
      </c>
      <c r="B25" s="21"/>
      <c r="C25" s="21"/>
      <c r="D25" s="21">
        <f t="shared" si="6"/>
        <v>0</v>
      </c>
      <c r="E25" s="21"/>
      <c r="F25" s="21"/>
      <c r="G25" s="21">
        <f t="shared" si="5"/>
        <v>0</v>
      </c>
    </row>
    <row r="26" ht="15.75" customHeight="1">
      <c r="A26" s="20" t="s">
        <v>21</v>
      </c>
      <c r="B26" s="21"/>
      <c r="C26" s="21"/>
      <c r="D26" s="21">
        <f t="shared" si="6"/>
        <v>0</v>
      </c>
      <c r="E26" s="21"/>
      <c r="F26" s="21"/>
      <c r="G26" s="21">
        <f t="shared" si="5"/>
        <v>0</v>
      </c>
    </row>
    <row r="27" ht="15.75" customHeight="1">
      <c r="A27" s="20"/>
      <c r="B27" s="21"/>
      <c r="C27" s="21"/>
      <c r="D27" s="21"/>
      <c r="E27" s="21"/>
      <c r="F27" s="21"/>
      <c r="G27" s="21"/>
    </row>
    <row r="28" ht="15.75" customHeight="1">
      <c r="A28" s="22" t="s">
        <v>23</v>
      </c>
      <c r="B28" s="23">
        <f t="shared" ref="B28:G28" si="7">SUM(B8,B18)</f>
        <v>90831174</v>
      </c>
      <c r="C28" s="23">
        <f t="shared" si="7"/>
        <v>3936936.38</v>
      </c>
      <c r="D28" s="23">
        <f t="shared" si="7"/>
        <v>94768110.38</v>
      </c>
      <c r="E28" s="23">
        <f t="shared" si="7"/>
        <v>54355960.17</v>
      </c>
      <c r="F28" s="23">
        <f t="shared" si="7"/>
        <v>52309674.1</v>
      </c>
      <c r="G28" s="23">
        <f t="shared" si="7"/>
        <v>40412150.21</v>
      </c>
    </row>
    <row r="29" ht="15.75" customHeight="1">
      <c r="A29" s="24"/>
      <c r="B29" s="25"/>
      <c r="C29" s="25"/>
      <c r="D29" s="25"/>
      <c r="E29" s="25"/>
      <c r="F29" s="25"/>
      <c r="G29" s="2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bottom="0.75" footer="0.0" header="0.0" left="0.7" right="0.7" top="0.75"/>
  <pageSetup scale="63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